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19\Cuenta Pública\Municipio de Chihuahua Anual 2019\Consolidados\"/>
    </mc:Choice>
  </mc:AlternateContent>
  <xr:revisionPtr revIDLastSave="0" documentId="13_ncr:1_{25C9AFA5-D97D-48C3-83E4-7E84BED9A4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stado de Situacion Financier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'Estado de Situacion Financiera'!$A$1:$I$78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>[7]Bocar!#REF!</definedName>
    <definedName name="Print_Area" localSheetId="0">'Estado de Situacion Financiera'!$A$1:$H$54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_02916449_D30C_42D9_AF83_4B971560664D_.wvu.PrintArea" localSheetId="0" hidden="1">'Estado de Situacion Financiera'!$B$3:$K$30</definedName>
    <definedName name="Z_7D569084_67DE_4493_A095_9D181D935AE9_.wvu.PrintArea" localSheetId="0" hidden="1">'Estado de Situacion Financiera'!$B$3:$K$30</definedName>
    <definedName name="Z_962ECC52_A043_11D5_A59B_000103011715_.wvu.PrintArea" localSheetId="0" hidden="1">'Estado de Situacion Financiera'!$B$3:$K$30</definedName>
    <definedName name="Z_962ECC53_A043_11D5_A59B_000103011715_.wvu.PrintArea" localSheetId="0" hidden="1">'Estado de Situacion Financiera'!$B$3:$K$30</definedName>
    <definedName name="Z_D3B70AC3_3B84_11D7_90EA_0004758749EE_.wvu.PrintArea" localSheetId="0" hidden="1">'Estado de Situacion Financiera'!$B$3:$K$30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4" i="1" l="1"/>
  <c r="H54" i="1"/>
  <c r="D37" i="1"/>
  <c r="I32" i="1"/>
  <c r="H32" i="1"/>
  <c r="C37" i="1"/>
  <c r="I22" i="1"/>
  <c r="H22" i="1"/>
  <c r="D22" i="1"/>
  <c r="C22" i="1"/>
  <c r="H34" i="1" l="1"/>
  <c r="H56" i="1" s="1"/>
  <c r="I34" i="1"/>
  <c r="I56" i="1" s="1"/>
  <c r="C40" i="1"/>
  <c r="D40" i="1"/>
</calcChain>
</file>

<file path=xl/sharedStrings.xml><?xml version="1.0" encoding="utf-8"?>
<sst xmlns="http://schemas.openxmlformats.org/spreadsheetml/2006/main" count="72" uniqueCount="66">
  <si>
    <t>Municipio de Chihuahua</t>
  </si>
  <si>
    <t>Estado de Situación Financiera Consolidado del Sector Paramunicipal</t>
  </si>
  <si>
    <t>Al 31 de diciembre de 2019 y 2018</t>
  </si>
  <si>
    <t>(Pesos)</t>
  </si>
  <si>
    <t>ACTIVO</t>
  </si>
  <si>
    <t>Año</t>
  </si>
  <si>
    <t>PASIVO</t>
  </si>
  <si>
    <t>Activo Circulante</t>
  </si>
  <si>
    <t>Pasivo Circulante</t>
  </si>
  <si>
    <t>Efectivo y Equivalentes</t>
  </si>
  <si>
    <t>Cuentas por Pagar a Corto Plazo</t>
  </si>
  <si>
    <t xml:space="preserve"> </t>
  </si>
  <si>
    <t>Derechos a recibir efectivos o equivalentes</t>
  </si>
  <si>
    <t>Documentos por Pagar a corto Plazo</t>
  </si>
  <si>
    <t>Derechos a recibir bienes o servicios</t>
  </si>
  <si>
    <t>Porcion a corto plazo de La Deuda Pública a Largo Plazo</t>
  </si>
  <si>
    <t>Inventarios</t>
  </si>
  <si>
    <t>Titulos y Valores a Corto Plazo</t>
  </si>
  <si>
    <t>Almacenes</t>
  </si>
  <si>
    <t>Pasivos Diferidos a Corto Plazo</t>
  </si>
  <si>
    <t>Estimacion por pérdida o Deterioro de Activos Circulantes</t>
  </si>
  <si>
    <t>Fondos y bienes de Terceros en Garantia y/o Administracion a Corto Plazo</t>
  </si>
  <si>
    <t>Otros Activos Circulantes</t>
  </si>
  <si>
    <t>Provisiones a corto Plazo</t>
  </si>
  <si>
    <t>Otros Pasivos a corto Plazo</t>
  </si>
  <si>
    <t>Total Activos Circulantes</t>
  </si>
  <si>
    <t>Total de Pasivos Circulantes</t>
  </si>
  <si>
    <t>Activo No Circulante</t>
  </si>
  <si>
    <t>Pasivo no Circulante</t>
  </si>
  <si>
    <t>Inversiones fiancieras a Largo Plazo</t>
  </si>
  <si>
    <t>Cuentas por pagar a Largo Plazo</t>
  </si>
  <si>
    <t>Derechos a recibir Efectivo o Equivalente a Largo plazo</t>
  </si>
  <si>
    <t>Documentos por pagar a Largo Plazo</t>
  </si>
  <si>
    <t>Bienes inmuebles, infraestructura y Construccion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</si>
  <si>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</si>
  <si>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</si>
  <si>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</si>
  <si>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</si>
  <si>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Administracion a Largo Plazo</t>
  </si>
  <si>
    <t>Depreciacion, Deterioro y Amortizacion Acumulada de Bienes</t>
  </si>
  <si>
    <t>Provisiones a Largo plazo</t>
  </si>
  <si>
    <t>Activos Diferidos</t>
  </si>
  <si>
    <t>Estimacion por Pérdida o Deterioro de Activos no Circulantes</t>
  </si>
  <si>
    <t>Total de Pasivo no Circulante</t>
  </si>
  <si>
    <t>Total de Pasivo</t>
  </si>
  <si>
    <t>Otros Activos no circulantes</t>
  </si>
  <si>
    <t>HACIENDA PÚBLICA/PATRIMONIO</t>
  </si>
  <si>
    <t>Total de Activos no circulantes</t>
  </si>
  <si>
    <t>Hacienda Pública/Patrimonio Contribuido</t>
  </si>
  <si>
    <t>Aportaciones</t>
  </si>
  <si>
    <t>Total del Activo</t>
  </si>
  <si>
    <t>Donaciones de Capital</t>
  </si>
  <si>
    <t>Actualizacion de la Hacienda Publica/Patrimonio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</si>
  <si>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</si>
  <si>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</si>
  <si>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</si>
  <si>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</si>
  <si>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</si>
  <si>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</si>
  <si>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Actualizacion de la Hacienda Pública/Patrimonio</t>
  </si>
  <si>
    <t>Resultado por Posicion Monetaria</t>
  </si>
  <si>
    <t xml:space="preserve">  </t>
  </si>
  <si>
    <t>Resultado por Tenencia de Activos no Monetarios</t>
  </si>
  <si>
    <t>Total Hacienda Pública/Patrimonio</t>
  </si>
  <si>
    <t>Total del Pasivo y Hacienda Pública/Patrimonio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</si>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</sst>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_);_(* \(#,##0.0\);_(* &quot;-&quot;??_);_(@_)"/>
    <numFmt numFmtId="165" formatCode="_(* #,##0.00_);_(* \(#,##0.00\);_(* &quot;-&quot;??_);_(@_)"/>
    <numFmt numFmtId="166" formatCode="#,##0.0;[Red]\-#,##0.0"/>
    <numFmt numFmtId="167" formatCode="_-* #,##0.0_-;\-* #,##0.0_-;_-* &quot;-&quot;?_-;_-@_-"/>
    <numFmt numFmtId="168" formatCode="_(* #,##0.0_);_(* \(#,##0.00\);_(* &quot;-&quot;??_);_(@_)"/>
    <numFmt numFmtId="169" formatCode="_(* #,##0_);_(* \(#,##0\);_(* &quot;-&quot;??_);_(@_)"/>
    <numFmt numFmtId="170" formatCode="#,##0.000000000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9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1" applyFont="1"/>
    <xf numFmtId="164" fontId="4" fillId="0" borderId="0" xfId="1" quotePrefix="1" applyNumberFormat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vertical="center"/>
    </xf>
    <xf numFmtId="0" fontId="2" fillId="0" borderId="6" xfId="1" applyBorder="1" applyAlignment="1">
      <alignment vertical="center"/>
    </xf>
    <xf numFmtId="0" fontId="2" fillId="0" borderId="7" xfId="1" applyBorder="1" applyAlignment="1">
      <alignment vertical="center"/>
    </xf>
    <xf numFmtId="165" fontId="7" fillId="0" borderId="7" xfId="1" applyNumberFormat="1" applyFont="1" applyBorder="1" applyAlignment="1">
      <alignment vertical="center"/>
    </xf>
    <xf numFmtId="165" fontId="7" fillId="0" borderId="7" xfId="2" applyFont="1" applyBorder="1" applyAlignment="1">
      <alignment vertical="center"/>
    </xf>
    <xf numFmtId="165" fontId="2" fillId="0" borderId="7" xfId="1" applyNumberFormat="1" applyBorder="1" applyAlignment="1">
      <alignment vertical="center"/>
    </xf>
    <xf numFmtId="165" fontId="8" fillId="0" borderId="8" xfId="2" applyFont="1" applyBorder="1" applyAlignment="1">
      <alignment horizontal="right" vertical="center"/>
    </xf>
    <xf numFmtId="0" fontId="2" fillId="0" borderId="4" xfId="1" applyBorder="1" applyAlignment="1">
      <alignment vertical="center"/>
    </xf>
    <xf numFmtId="165" fontId="8" fillId="0" borderId="0" xfId="1" applyNumberFormat="1" applyFont="1" applyAlignment="1">
      <alignment horizontal="center" vertical="center"/>
    </xf>
    <xf numFmtId="165" fontId="8" fillId="0" borderId="0" xfId="2" applyFont="1" applyBorder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5" fontId="8" fillId="0" borderId="5" xfId="2" applyFont="1" applyBorder="1" applyAlignment="1">
      <alignment horizontal="right" vertical="center"/>
    </xf>
    <xf numFmtId="164" fontId="2" fillId="0" borderId="0" xfId="1" quotePrefix="1" applyNumberFormat="1" applyAlignment="1">
      <alignment vertical="center"/>
    </xf>
    <xf numFmtId="0" fontId="6" fillId="0" borderId="0" xfId="1" applyFont="1" applyAlignment="1">
      <alignment horizontal="centerContinuous" vertical="center"/>
    </xf>
    <xf numFmtId="0" fontId="9" fillId="0" borderId="4" xfId="3" applyFont="1" applyBorder="1" applyAlignment="1">
      <alignment horizontal="center"/>
    </xf>
    <xf numFmtId="0" fontId="8" fillId="0" borderId="0" xfId="1" applyFont="1"/>
    <xf numFmtId="166" fontId="7" fillId="0" borderId="0" xfId="1" applyNumberFormat="1" applyFont="1"/>
    <xf numFmtId="0" fontId="9" fillId="0" borderId="0" xfId="3" applyFont="1" applyAlignment="1">
      <alignment horizontal="left"/>
    </xf>
    <xf numFmtId="38" fontId="7" fillId="0" borderId="0" xfId="1" applyNumberFormat="1" applyFont="1" applyAlignment="1">
      <alignment horizontal="center"/>
    </xf>
    <xf numFmtId="0" fontId="10" fillId="0" borderId="0" xfId="1" applyFont="1"/>
    <xf numFmtId="0" fontId="11" fillId="0" borderId="4" xfId="1" applyFont="1" applyBorder="1"/>
    <xf numFmtId="0" fontId="11" fillId="0" borderId="0" xfId="1" applyFont="1"/>
    <xf numFmtId="0" fontId="8" fillId="0" borderId="0" xfId="1" applyFont="1" applyAlignment="1">
      <alignment horizontal="center"/>
    </xf>
    <xf numFmtId="166" fontId="12" fillId="0" borderId="0" xfId="1" applyNumberFormat="1" applyFont="1"/>
    <xf numFmtId="38" fontId="12" fillId="0" borderId="0" xfId="1" applyNumberFormat="1" applyFont="1"/>
    <xf numFmtId="38" fontId="12" fillId="0" borderId="0" xfId="1" applyNumberFormat="1" applyFont="1" applyAlignment="1">
      <alignment horizontal="center"/>
    </xf>
    <xf numFmtId="0" fontId="8" fillId="0" borderId="5" xfId="1" applyFont="1" applyBorder="1" applyAlignment="1">
      <alignment horizontal="center"/>
    </xf>
    <xf numFmtId="0" fontId="6" fillId="0" borderId="0" xfId="1" applyFont="1"/>
    <xf numFmtId="0" fontId="2" fillId="0" borderId="0" xfId="1"/>
    <xf numFmtId="0" fontId="9" fillId="0" borderId="4" xfId="3" applyFont="1" applyBorder="1"/>
    <xf numFmtId="0" fontId="9" fillId="0" borderId="0" xfId="3" applyFont="1"/>
    <xf numFmtId="165" fontId="7" fillId="0" borderId="0" xfId="1" applyNumberFormat="1" applyFont="1"/>
    <xf numFmtId="165" fontId="7" fillId="0" borderId="0" xfId="2" applyFont="1" applyFill="1" applyBorder="1" applyAlignment="1">
      <alignment horizontal="right"/>
    </xf>
    <xf numFmtId="38" fontId="12" fillId="0" borderId="0" xfId="1" applyNumberFormat="1" applyFont="1" applyAlignment="1">
      <alignment horizontal="right"/>
    </xf>
    <xf numFmtId="165" fontId="12" fillId="0" borderId="0" xfId="1" applyNumberFormat="1" applyFont="1"/>
    <xf numFmtId="165" fontId="7" fillId="0" borderId="5" xfId="2" applyFont="1" applyBorder="1" applyAlignment="1">
      <alignment horizontal="right"/>
    </xf>
    <xf numFmtId="167" fontId="2" fillId="0" borderId="0" xfId="1" applyNumberFormat="1"/>
    <xf numFmtId="165" fontId="0" fillId="0" borderId="0" xfId="2" applyFont="1"/>
    <xf numFmtId="0" fontId="13" fillId="0" borderId="4" xfId="3" applyFont="1" applyBorder="1"/>
    <xf numFmtId="0" fontId="13" fillId="0" borderId="0" xfId="3" applyFont="1"/>
    <xf numFmtId="164" fontId="2" fillId="0" borderId="0" xfId="1" applyNumberFormat="1"/>
    <xf numFmtId="43" fontId="2" fillId="0" borderId="0" xfId="1" applyNumberFormat="1"/>
    <xf numFmtId="0" fontId="13" fillId="0" borderId="4" xfId="3" applyFont="1" applyBorder="1" applyAlignment="1">
      <alignment horizontal="left"/>
    </xf>
    <xf numFmtId="0" fontId="13" fillId="0" borderId="0" xfId="3" applyFont="1" applyAlignment="1">
      <alignment horizontal="left"/>
    </xf>
    <xf numFmtId="165" fontId="8" fillId="0" borderId="0" xfId="1" applyNumberFormat="1" applyFont="1"/>
    <xf numFmtId="38" fontId="11" fillId="0" borderId="0" xfId="1" applyNumberFormat="1" applyFont="1" applyAlignment="1">
      <alignment horizontal="right"/>
    </xf>
    <xf numFmtId="165" fontId="8" fillId="0" borderId="0" xfId="2" applyFont="1" applyFill="1" applyBorder="1" applyAlignment="1">
      <alignment horizontal="center"/>
    </xf>
    <xf numFmtId="168" fontId="12" fillId="0" borderId="0" xfId="1" applyNumberFormat="1" applyFont="1" applyAlignment="1">
      <alignment horizontal="center"/>
    </xf>
    <xf numFmtId="164" fontId="12" fillId="0" borderId="0" xfId="1" applyNumberFormat="1" applyFont="1"/>
    <xf numFmtId="0" fontId="11" fillId="0" borderId="0" xfId="1" applyFont="1" applyAlignment="1">
      <alignment horizontal="center"/>
    </xf>
    <xf numFmtId="38" fontId="2" fillId="0" borderId="0" xfId="1" applyNumberFormat="1"/>
    <xf numFmtId="164" fontId="6" fillId="0" borderId="0" xfId="4" applyNumberFormat="1" applyFont="1" applyBorder="1"/>
    <xf numFmtId="37" fontId="6" fillId="0" borderId="0" xfId="1" applyNumberFormat="1" applyFont="1"/>
    <xf numFmtId="169" fontId="12" fillId="0" borderId="0" xfId="1" applyNumberFormat="1" applyFont="1"/>
    <xf numFmtId="164" fontId="6" fillId="0" borderId="0" xfId="1" applyNumberFormat="1" applyFont="1"/>
    <xf numFmtId="169" fontId="11" fillId="0" borderId="0" xfId="1" applyNumberFormat="1" applyFont="1"/>
    <xf numFmtId="165" fontId="7" fillId="0" borderId="0" xfId="2" applyFont="1" applyFill="1" applyBorder="1" applyAlignment="1">
      <alignment horizontal="center"/>
    </xf>
    <xf numFmtId="0" fontId="12" fillId="0" borderId="0" xfId="1" applyFont="1"/>
    <xf numFmtId="165" fontId="2" fillId="0" borderId="0" xfId="1" applyNumberFormat="1"/>
    <xf numFmtId="0" fontId="12" fillId="0" borderId="4" xfId="1" applyFont="1" applyBorder="1"/>
    <xf numFmtId="4" fontId="2" fillId="0" borderId="0" xfId="1" applyNumberFormat="1"/>
    <xf numFmtId="165" fontId="8" fillId="0" borderId="0" xfId="2" applyFont="1" applyBorder="1" applyAlignment="1">
      <alignment horizontal="center"/>
    </xf>
    <xf numFmtId="168" fontId="12" fillId="0" borderId="0" xfId="1" applyNumberFormat="1" applyFont="1"/>
    <xf numFmtId="170" fontId="2" fillId="0" borderId="0" xfId="1" applyNumberFormat="1"/>
    <xf numFmtId="165" fontId="7" fillId="0" borderId="0" xfId="2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1" fillId="0" borderId="4" xfId="1" applyFont="1" applyBorder="1" applyAlignment="1">
      <alignment horizontal="right"/>
    </xf>
    <xf numFmtId="0" fontId="12" fillId="0" borderId="6" xfId="1" applyFont="1" applyBorder="1"/>
    <xf numFmtId="0" fontId="12" fillId="0" borderId="7" xfId="1" applyFont="1" applyBorder="1"/>
    <xf numFmtId="165" fontId="7" fillId="0" borderId="7" xfId="1" applyNumberFormat="1" applyFont="1" applyBorder="1"/>
    <xf numFmtId="165" fontId="7" fillId="0" borderId="7" xfId="2" applyFont="1" applyBorder="1" applyAlignment="1">
      <alignment horizontal="center"/>
    </xf>
    <xf numFmtId="166" fontId="12" fillId="0" borderId="7" xfId="1" applyNumberFormat="1" applyFont="1" applyBorder="1"/>
    <xf numFmtId="0" fontId="2" fillId="0" borderId="7" xfId="1" applyBorder="1"/>
    <xf numFmtId="0" fontId="12" fillId="0" borderId="7" xfId="1" applyFont="1" applyBorder="1" applyAlignment="1">
      <alignment horizontal="center"/>
    </xf>
    <xf numFmtId="165" fontId="12" fillId="0" borderId="7" xfId="1" applyNumberFormat="1" applyFont="1" applyBorder="1"/>
    <xf numFmtId="165" fontId="7" fillId="0" borderId="8" xfId="2" applyFont="1" applyBorder="1" applyAlignment="1">
      <alignment horizontal="right"/>
    </xf>
    <xf numFmtId="165" fontId="7" fillId="0" borderId="0" xfId="2" applyFont="1" applyAlignment="1">
      <alignment horizontal="center"/>
    </xf>
    <xf numFmtId="0" fontId="2" fillId="0" borderId="0" xfId="1" applyAlignment="1">
      <alignment horizontal="center"/>
    </xf>
    <xf numFmtId="165" fontId="7" fillId="0" borderId="0" xfId="2" applyFont="1" applyAlignment="1">
      <alignment horizontal="right"/>
    </xf>
    <xf numFmtId="166" fontId="2" fillId="0" borderId="0" xfId="1" applyNumberFormat="1"/>
    <xf numFmtId="38" fontId="2" fillId="0" borderId="0" xfId="1" applyNumberFormat="1" applyAlignment="1">
      <alignment horizontal="center"/>
    </xf>
    <xf numFmtId="165" fontId="2" fillId="0" borderId="0" xfId="1" applyNumberFormat="1" applyAlignment="1">
      <alignment horizontal="center"/>
    </xf>
    <xf numFmtId="165" fontId="4" fillId="0" borderId="0" xfId="1" applyNumberFormat="1" applyFont="1"/>
    <xf numFmtId="0" fontId="5" fillId="0" borderId="0" xfId="1" applyFont="1" applyAlignment="1">
      <alignment horizontal="right"/>
    </xf>
    <xf numFmtId="165" fontId="12" fillId="0" borderId="0" xfId="1" applyNumberFormat="1" applyFont="1" applyAlignment="1">
      <alignment horizontal="left"/>
    </xf>
    <xf numFmtId="38" fontId="12" fillId="0" borderId="0" xfId="1" applyNumberFormat="1" applyFont="1" applyAlignment="1">
      <alignment horizontal="left"/>
    </xf>
    <xf numFmtId="165" fontId="2" fillId="0" borderId="0" xfId="1" applyNumberFormat="1" applyFill="1"/>
    <xf numFmtId="4" fontId="2" fillId="0" borderId="0" xfId="2" applyNumberFormat="1" applyFont="1" applyFill="1" applyAlignment="1">
      <alignment horizontal="right"/>
    </xf>
    <xf numFmtId="0" fontId="8" fillId="0" borderId="0" xfId="1" applyNumberFormat="1" applyFont="1" applyAlignment="1">
      <alignment horizontal="center"/>
    </xf>
    <xf numFmtId="169" fontId="7" fillId="0" borderId="0" xfId="1" applyNumberFormat="1" applyFont="1"/>
    <xf numFmtId="169" fontId="7" fillId="0" borderId="0" xfId="2" applyNumberFormat="1" applyFont="1" applyFill="1" applyBorder="1" applyAlignment="1">
      <alignment horizontal="right"/>
    </xf>
    <xf numFmtId="169" fontId="7" fillId="0" borderId="0" xfId="1" quotePrefix="1" applyNumberFormat="1" applyFont="1"/>
    <xf numFmtId="169" fontId="8" fillId="0" borderId="0" xfId="1" applyNumberFormat="1" applyFont="1"/>
    <xf numFmtId="169" fontId="8" fillId="0" borderId="0" xfId="2" applyNumberFormat="1" applyFont="1" applyFill="1" applyBorder="1" applyAlignment="1">
      <alignment horizontal="right"/>
    </xf>
    <xf numFmtId="169" fontId="8" fillId="0" borderId="0" xfId="2" applyNumberFormat="1" applyFont="1" applyFill="1" applyBorder="1" applyAlignment="1">
      <alignment horizontal="center"/>
    </xf>
    <xf numFmtId="169" fontId="7" fillId="0" borderId="0" xfId="2" applyNumberFormat="1" applyFont="1" applyFill="1" applyBorder="1" applyAlignment="1">
      <alignment horizontal="center"/>
    </xf>
    <xf numFmtId="169" fontId="7" fillId="0" borderId="0" xfId="2" applyNumberFormat="1" applyFont="1" applyBorder="1"/>
    <xf numFmtId="169" fontId="7" fillId="0" borderId="5" xfId="2" applyNumberFormat="1" applyFont="1" applyBorder="1" applyAlignment="1">
      <alignment horizontal="right"/>
    </xf>
    <xf numFmtId="169" fontId="8" fillId="0" borderId="0" xfId="2" applyNumberFormat="1" applyFont="1" applyBorder="1" applyAlignment="1">
      <alignment horizontal="right"/>
    </xf>
    <xf numFmtId="169" fontId="8" fillId="0" borderId="5" xfId="2" applyNumberFormat="1" applyFont="1" applyBorder="1" applyAlignment="1">
      <alignment horizontal="right"/>
    </xf>
    <xf numFmtId="169" fontId="12" fillId="0" borderId="0" xfId="2" applyNumberFormat="1" applyFont="1" applyBorder="1"/>
    <xf numFmtId="169" fontId="14" fillId="0" borderId="0" xfId="2" applyNumberFormat="1" applyFont="1" applyBorder="1"/>
    <xf numFmtId="169" fontId="15" fillId="0" borderId="0" xfId="2" applyNumberFormat="1" applyFont="1" applyFill="1" applyBorder="1" applyAlignment="1">
      <alignment horizontal="right"/>
    </xf>
    <xf numFmtId="169" fontId="15" fillId="0" borderId="0" xfId="2" applyNumberFormat="1" applyFont="1" applyBorder="1" applyAlignment="1">
      <alignment horizontal="right"/>
    </xf>
    <xf numFmtId="169" fontId="14" fillId="0" borderId="0" xfId="2" applyNumberFormat="1" applyFont="1" applyFill="1" applyBorder="1"/>
    <xf numFmtId="169" fontId="7" fillId="0" borderId="5" xfId="2" applyNumberFormat="1" applyFont="1" applyFill="1" applyBorder="1" applyAlignment="1">
      <alignment horizontal="right"/>
    </xf>
    <xf numFmtId="38" fontId="2" fillId="0" borderId="0" xfId="1" applyNumberForma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8" fillId="0" borderId="0" xfId="1" applyNumberFormat="1" applyFont="1" applyAlignment="1">
      <alignment horizontal="center"/>
    </xf>
    <xf numFmtId="38" fontId="8" fillId="0" borderId="5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5">
    <cellStyle name="Millares 2" xfId="2" xr:uid="{00000000-0005-0000-0000-000000000000}"/>
    <cellStyle name="Millares_base de datos" xfId="4" xr:uid="{00000000-0005-0000-0000-000001000000}"/>
    <cellStyle name="Normal" xfId="0" builtinId="0"/>
    <cellStyle name="Normal 2" xfId="1" xr:uid="{00000000-0005-0000-0000-000003000000}"/>
    <cellStyle name="Normal 3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25</xdr:row>
      <xdr:rowOff>57150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6970893F-77D1-44B7-A29C-F2C0B46C5217}"/>
            </a:ext>
          </a:extLst>
        </xdr:cNvPr>
        <xdr:cNvSpPr>
          <a:spLocks noChangeArrowheads="1"/>
        </xdr:cNvSpPr>
      </xdr:nvSpPr>
      <xdr:spPr bwMode="auto">
        <a:xfrm>
          <a:off x="0" y="381000"/>
          <a:ext cx="0" cy="401955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l" rtl="0">
            <a:defRPr sz="1000"/>
          </a:pPr>
          <a:r>
            <a:rPr lang="es-ES_tradnl" sz="800" b="1" i="0" strike="noStrike">
              <a:solidFill>
                <a:srgbClr val="000080"/>
              </a:solidFill>
              <a:latin typeface="Times New Roman"/>
              <a:cs typeface="Times New Roman"/>
            </a:rPr>
            <a:t>ACTUALIZAR PRESUPUESTO EN ESTA HOJA</a:t>
          </a:r>
        </a:p>
      </xdr:txBody>
    </xdr:sp>
    <xdr:clientData/>
  </xdr:twoCellAnchor>
  <xdr:oneCellAnchor>
    <xdr:from>
      <xdr:col>0</xdr:col>
      <xdr:colOff>148167</xdr:colOff>
      <xdr:row>1</xdr:row>
      <xdr:rowOff>74079</xdr:rowOff>
    </xdr:from>
    <xdr:ext cx="1238250" cy="944669"/>
    <xdr:pic>
      <xdr:nvPicPr>
        <xdr:cNvPr id="3" name="Imagen 2">
          <a:extLst>
            <a:ext uri="{FF2B5EF4-FFF2-40B4-BE49-F238E27FC236}">
              <a16:creationId xmlns:a16="http://schemas.microsoft.com/office/drawing/2014/main" id="{F5483259-57F4-4140-A550-3FC421BEE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167" y="264579"/>
          <a:ext cx="1238250" cy="94466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78"/>
  <sheetViews>
    <sheetView showGridLines="0" tabSelected="1" zoomScale="90" zoomScaleNormal="90" zoomScaleSheetLayoutView="106" workbookViewId="0">
      <selection activeCell="M22" sqref="M22"/>
    </sheetView>
  </sheetViews>
  <sheetFormatPr baseColWidth="10" defaultRowHeight="12.75" x14ac:dyDescent="0.2"/>
  <cols>
    <col min="1" max="1" width="9.140625" style="35" customWidth="1"/>
    <col min="2" max="2" width="40.28515625" style="35" customWidth="1"/>
    <col min="3" max="3" width="18" style="38" customWidth="1"/>
    <col min="4" max="4" width="18.28515625" style="83" customWidth="1"/>
    <col min="5" max="5" width="4.42578125" style="86" customWidth="1"/>
    <col min="6" max="6" width="61.5703125" style="35" bestFit="1" customWidth="1"/>
    <col min="7" max="7" width="1.140625" style="84" customWidth="1"/>
    <col min="8" max="8" width="18.42578125" style="65" customWidth="1"/>
    <col min="9" max="9" width="18" style="85" customWidth="1"/>
    <col min="10" max="10" width="18.42578125" style="35" bestFit="1" customWidth="1"/>
    <col min="11" max="11" width="13.5703125" style="35" bestFit="1" customWidth="1"/>
    <col min="12" max="16384" width="11.42578125" style="35"/>
  </cols>
  <sheetData>
    <row r="1" spans="1:13" s="1" customFormat="1" ht="15" customHeight="1" thickBot="1" x14ac:dyDescent="0.25">
      <c r="A1" s="114"/>
      <c r="B1" s="115"/>
      <c r="C1" s="115"/>
      <c r="D1" s="115"/>
      <c r="E1" s="115"/>
      <c r="F1" s="115"/>
      <c r="G1" s="115"/>
      <c r="H1" s="115"/>
      <c r="I1" s="116"/>
    </row>
    <row r="2" spans="1:13" s="1" customFormat="1" ht="15" customHeight="1" x14ac:dyDescent="0.2">
      <c r="A2" s="117"/>
      <c r="B2" s="118"/>
      <c r="C2" s="118"/>
      <c r="D2" s="118"/>
      <c r="E2" s="118"/>
      <c r="F2" s="118"/>
      <c r="G2" s="118"/>
      <c r="H2" s="118"/>
      <c r="I2" s="119"/>
    </row>
    <row r="3" spans="1:13" s="4" customFormat="1" ht="13.5" customHeight="1" x14ac:dyDescent="0.25">
      <c r="A3" s="120" t="s">
        <v>0</v>
      </c>
      <c r="B3" s="121"/>
      <c r="C3" s="121"/>
      <c r="D3" s="121"/>
      <c r="E3" s="121"/>
      <c r="F3" s="121"/>
      <c r="G3" s="121"/>
      <c r="H3" s="121"/>
      <c r="I3" s="122"/>
      <c r="J3" s="2"/>
      <c r="K3" s="3"/>
    </row>
    <row r="4" spans="1:13" s="4" customFormat="1" ht="15.75" x14ac:dyDescent="0.25">
      <c r="A4" s="123" t="s">
        <v>1</v>
      </c>
      <c r="B4" s="124"/>
      <c r="C4" s="124"/>
      <c r="D4" s="124"/>
      <c r="E4" s="124"/>
      <c r="F4" s="124"/>
      <c r="G4" s="124"/>
      <c r="H4" s="124"/>
      <c r="I4" s="125"/>
      <c r="J4" s="5"/>
      <c r="K4" s="5"/>
    </row>
    <row r="5" spans="1:13" s="7" customFormat="1" ht="13.5" customHeight="1" x14ac:dyDescent="0.25">
      <c r="A5" s="123" t="s">
        <v>2</v>
      </c>
      <c r="B5" s="124"/>
      <c r="C5" s="124"/>
      <c r="D5" s="124"/>
      <c r="E5" s="124"/>
      <c r="F5" s="124"/>
      <c r="G5" s="124"/>
      <c r="H5" s="124"/>
      <c r="I5" s="125"/>
      <c r="J5" s="6"/>
      <c r="K5" s="6"/>
    </row>
    <row r="6" spans="1:13" s="7" customFormat="1" ht="15.75" customHeight="1" x14ac:dyDescent="0.25">
      <c r="A6" s="123" t="s">
        <v>3</v>
      </c>
      <c r="B6" s="124"/>
      <c r="C6" s="124"/>
      <c r="D6" s="124"/>
      <c r="E6" s="124"/>
      <c r="F6" s="124"/>
      <c r="G6" s="124"/>
      <c r="H6" s="124"/>
      <c r="I6" s="125"/>
      <c r="J6" s="6"/>
      <c r="K6" s="6"/>
    </row>
    <row r="7" spans="1:13" s="7" customFormat="1" ht="15.75" customHeight="1" thickBot="1" x14ac:dyDescent="0.3">
      <c r="A7" s="8"/>
      <c r="B7" s="9"/>
      <c r="C7" s="10"/>
      <c r="D7" s="11"/>
      <c r="E7" s="9"/>
      <c r="F7" s="9"/>
      <c r="G7" s="9"/>
      <c r="H7" s="12"/>
      <c r="I7" s="13"/>
      <c r="J7" s="6"/>
      <c r="K7" s="6"/>
    </row>
    <row r="8" spans="1:13" s="7" customFormat="1" ht="6" customHeight="1" x14ac:dyDescent="0.25">
      <c r="A8" s="14"/>
      <c r="B8" s="6"/>
      <c r="C8" s="15"/>
      <c r="D8" s="16"/>
      <c r="E8" s="6"/>
      <c r="F8" s="6"/>
      <c r="G8" s="6"/>
      <c r="H8" s="17"/>
      <c r="I8" s="18"/>
      <c r="J8" s="19"/>
      <c r="K8" s="20"/>
    </row>
    <row r="9" spans="1:13" s="7" customFormat="1" ht="13.5" customHeight="1" x14ac:dyDescent="0.25">
      <c r="A9" s="14"/>
      <c r="B9" s="6"/>
      <c r="C9" s="15"/>
      <c r="D9" s="16"/>
      <c r="E9" s="6"/>
      <c r="F9" s="6"/>
      <c r="G9" s="6"/>
      <c r="H9" s="17"/>
      <c r="I9" s="18"/>
      <c r="J9" s="19"/>
      <c r="K9" s="20"/>
    </row>
    <row r="10" spans="1:13" s="26" customFormat="1" ht="15.75" x14ac:dyDescent="0.25">
      <c r="A10" s="21" t="s">
        <v>4</v>
      </c>
      <c r="B10" s="22"/>
      <c r="C10" s="126" t="s">
        <v>5</v>
      </c>
      <c r="D10" s="126"/>
      <c r="E10" s="23"/>
      <c r="F10" s="24" t="s">
        <v>6</v>
      </c>
      <c r="G10" s="25"/>
      <c r="H10" s="126" t="s">
        <v>5</v>
      </c>
      <c r="I10" s="127"/>
    </row>
    <row r="11" spans="1:13" s="34" customFormat="1" x14ac:dyDescent="0.2">
      <c r="A11" s="27"/>
      <c r="B11" s="28"/>
      <c r="C11" s="95">
        <v>2019</v>
      </c>
      <c r="D11" s="29">
        <v>2018</v>
      </c>
      <c r="E11" s="30"/>
      <c r="F11" s="31"/>
      <c r="G11" s="32"/>
      <c r="H11" s="95">
        <v>2019</v>
      </c>
      <c r="I11" s="33">
        <v>2018</v>
      </c>
      <c r="M11" s="35"/>
    </row>
    <row r="12" spans="1:13" ht="15" x14ac:dyDescent="0.25">
      <c r="A12" s="36" t="s">
        <v>7</v>
      </c>
      <c r="B12" s="37"/>
      <c r="D12" s="39"/>
      <c r="E12" s="30"/>
      <c r="F12" s="37" t="s">
        <v>8</v>
      </c>
      <c r="G12" s="40"/>
      <c r="H12" s="41"/>
      <c r="I12" s="42"/>
      <c r="L12" s="43"/>
      <c r="M12" s="44"/>
    </row>
    <row r="13" spans="1:13" ht="15" x14ac:dyDescent="0.25">
      <c r="A13" s="45" t="s">
        <v>9</v>
      </c>
      <c r="B13" s="46"/>
      <c r="C13" s="96">
        <v>399100738.33000004</v>
      </c>
      <c r="D13" s="97">
        <v>284312957.42000002</v>
      </c>
      <c r="E13" s="30"/>
      <c r="F13" s="46" t="s">
        <v>10</v>
      </c>
      <c r="G13" s="40"/>
      <c r="H13" s="103">
        <v>99403249.039999992</v>
      </c>
      <c r="I13" s="104">
        <v>27362885.759999998</v>
      </c>
      <c r="J13" s="47" t="s">
        <v>11</v>
      </c>
      <c r="K13" s="48"/>
      <c r="L13" s="47"/>
      <c r="M13" s="44"/>
    </row>
    <row r="14" spans="1:13" ht="15" x14ac:dyDescent="0.25">
      <c r="A14" s="49" t="s">
        <v>12</v>
      </c>
      <c r="B14" s="50"/>
      <c r="C14" s="96">
        <v>137991210.83000001</v>
      </c>
      <c r="D14" s="97">
        <v>102714359.37</v>
      </c>
      <c r="E14" s="30"/>
      <c r="F14" s="46" t="s">
        <v>13</v>
      </c>
      <c r="G14" s="40"/>
      <c r="H14" s="103">
        <v>18824754.989999998</v>
      </c>
      <c r="I14" s="104">
        <v>18824754.989999998</v>
      </c>
      <c r="J14" s="48"/>
      <c r="L14" s="47"/>
      <c r="M14" s="44"/>
    </row>
    <row r="15" spans="1:13" ht="15" x14ac:dyDescent="0.25">
      <c r="A15" s="45" t="s">
        <v>14</v>
      </c>
      <c r="B15" s="46"/>
      <c r="C15" s="96">
        <v>89686528.890000001</v>
      </c>
      <c r="D15" s="97">
        <v>3744525.89</v>
      </c>
      <c r="E15" s="30"/>
      <c r="F15" s="46" t="s">
        <v>15</v>
      </c>
      <c r="G15" s="40"/>
      <c r="H15" s="103">
        <v>113733332.66</v>
      </c>
      <c r="I15" s="104">
        <v>15066666</v>
      </c>
      <c r="J15" s="48"/>
      <c r="L15" s="47"/>
      <c r="M15" s="44"/>
    </row>
    <row r="16" spans="1:13" ht="15" x14ac:dyDescent="0.25">
      <c r="A16" s="45" t="s">
        <v>16</v>
      </c>
      <c r="B16" s="46"/>
      <c r="C16" s="96"/>
      <c r="D16" s="97"/>
      <c r="E16" s="30"/>
      <c r="F16" s="46" t="s">
        <v>17</v>
      </c>
      <c r="G16" s="40"/>
      <c r="H16" s="103"/>
      <c r="I16" s="104"/>
      <c r="L16" s="47"/>
      <c r="M16" s="44"/>
    </row>
    <row r="17" spans="1:13" x14ac:dyDescent="0.2">
      <c r="A17" s="45" t="s">
        <v>18</v>
      </c>
      <c r="B17" s="46"/>
      <c r="C17" s="96">
        <v>5710961.3099999996</v>
      </c>
      <c r="D17" s="97">
        <v>2651514.91</v>
      </c>
      <c r="E17" s="30"/>
      <c r="F17" s="46" t="s">
        <v>19</v>
      </c>
      <c r="G17" s="40"/>
      <c r="H17" s="103"/>
      <c r="I17" s="104"/>
    </row>
    <row r="18" spans="1:13" x14ac:dyDescent="0.2">
      <c r="A18" s="45" t="s">
        <v>20</v>
      </c>
      <c r="B18" s="46"/>
      <c r="C18" s="96"/>
      <c r="D18" s="97"/>
      <c r="E18" s="30"/>
      <c r="F18" s="46" t="s">
        <v>21</v>
      </c>
      <c r="G18" s="40"/>
      <c r="H18" s="103">
        <v>33194327.91</v>
      </c>
      <c r="I18" s="104">
        <v>29781019.390000001</v>
      </c>
      <c r="K18" s="48"/>
    </row>
    <row r="19" spans="1:13" x14ac:dyDescent="0.2">
      <c r="A19" s="45" t="s">
        <v>22</v>
      </c>
      <c r="B19" s="46"/>
      <c r="C19" s="96">
        <v>49720</v>
      </c>
      <c r="D19" s="97">
        <v>49720</v>
      </c>
      <c r="E19" s="30"/>
      <c r="F19" s="46" t="s">
        <v>23</v>
      </c>
      <c r="G19" s="40"/>
      <c r="H19" s="103">
        <v>128208.04</v>
      </c>
      <c r="I19" s="104">
        <v>128208.04</v>
      </c>
      <c r="J19" s="48"/>
    </row>
    <row r="20" spans="1:13" x14ac:dyDescent="0.2">
      <c r="A20" s="45"/>
      <c r="B20" s="46"/>
      <c r="C20" s="98"/>
      <c r="D20" s="97"/>
      <c r="E20" s="30"/>
      <c r="F20" s="46" t="s">
        <v>24</v>
      </c>
      <c r="G20" s="40"/>
      <c r="H20" s="103">
        <v>50218108.730000004</v>
      </c>
      <c r="I20" s="104">
        <v>28261747.800000001</v>
      </c>
    </row>
    <row r="21" spans="1:13" x14ac:dyDescent="0.2">
      <c r="A21" s="45"/>
      <c r="B21" s="46"/>
      <c r="C21" s="99"/>
      <c r="D21" s="100"/>
      <c r="E21" s="30"/>
      <c r="F21" s="46"/>
      <c r="G21" s="52"/>
      <c r="H21" s="60"/>
      <c r="I21" s="104"/>
    </row>
    <row r="22" spans="1:13" x14ac:dyDescent="0.2">
      <c r="A22" s="36" t="s">
        <v>25</v>
      </c>
      <c r="B22" s="46"/>
      <c r="C22" s="101">
        <f>SUM(C13:C21)</f>
        <v>632539159.36000001</v>
      </c>
      <c r="D22" s="101">
        <f>SUM(D13:D21)</f>
        <v>393473077.59000003</v>
      </c>
      <c r="E22" s="30"/>
      <c r="F22" s="37" t="s">
        <v>26</v>
      </c>
      <c r="G22" s="32"/>
      <c r="H22" s="105">
        <f>SUM(H13:H21)</f>
        <v>315501981.37</v>
      </c>
      <c r="I22" s="106">
        <f>SUM(I13:I21)</f>
        <v>119425281.98</v>
      </c>
    </row>
    <row r="23" spans="1:13" x14ac:dyDescent="0.2">
      <c r="A23" s="45"/>
      <c r="B23" s="46"/>
      <c r="C23" s="96"/>
      <c r="D23" s="97"/>
      <c r="E23" s="30"/>
      <c r="F23" s="46"/>
      <c r="G23" s="40"/>
      <c r="H23" s="60"/>
      <c r="I23" s="104"/>
      <c r="M23" s="47"/>
    </row>
    <row r="24" spans="1:13" x14ac:dyDescent="0.2">
      <c r="A24" s="36" t="s">
        <v>27</v>
      </c>
      <c r="B24" s="37"/>
      <c r="C24" s="96"/>
      <c r="D24" s="97"/>
      <c r="E24" s="30"/>
      <c r="F24" s="37" t="s">
        <v>28</v>
      </c>
      <c r="G24" s="40"/>
      <c r="H24" s="60"/>
      <c r="I24" s="104"/>
    </row>
    <row r="25" spans="1:13" x14ac:dyDescent="0.2">
      <c r="A25" s="45" t="s">
        <v>29</v>
      </c>
      <c r="B25" s="46"/>
      <c r="C25" s="96"/>
      <c r="D25" s="100"/>
      <c r="E25" s="30"/>
      <c r="F25" s="46" t="s">
        <v>30</v>
      </c>
      <c r="G25" s="52"/>
      <c r="H25" s="107"/>
      <c r="I25" s="104"/>
    </row>
    <row r="26" spans="1:13" x14ac:dyDescent="0.2">
      <c r="A26" s="45" t="s">
        <v>31</v>
      </c>
      <c r="B26" s="46"/>
      <c r="C26" s="96"/>
      <c r="D26" s="100"/>
      <c r="E26" s="30"/>
      <c r="F26" s="46" t="s">
        <v>32</v>
      </c>
      <c r="G26" s="54"/>
      <c r="H26" s="107">
        <v>12452365.98</v>
      </c>
      <c r="I26" s="104"/>
    </row>
    <row r="27" spans="1:13" x14ac:dyDescent="0.2">
      <c r="A27" s="45" t="s">
        <v>33</v>
      </c>
      <c r="B27" s="46"/>
      <c r="C27" s="96">
        <v>943281432.86000001</v>
      </c>
      <c r="D27" s="97">
        <v>693479837.35000002</v>
      </c>
      <c r="E27" s="55"/>
      <c r="F27" s="46" t="s">
        <v>34</v>
      </c>
      <c r="G27" s="56"/>
      <c r="H27" s="107">
        <v>15066670</v>
      </c>
      <c r="I27" s="104">
        <v>34415398.810000002</v>
      </c>
      <c r="J27" s="47"/>
      <c r="K27" s="57"/>
    </row>
    <row r="28" spans="1:13" s="34" customFormat="1" x14ac:dyDescent="0.2">
      <c r="A28" s="45" t="s">
        <v>35</v>
      </c>
      <c r="B28" s="46"/>
      <c r="C28" s="96">
        <v>1144124972.0800002</v>
      </c>
      <c r="D28" s="97">
        <v>1004981542.72</v>
      </c>
      <c r="E28" s="55"/>
      <c r="F28" s="46" t="s">
        <v>36</v>
      </c>
      <c r="G28" s="31"/>
      <c r="H28" s="107"/>
      <c r="I28" s="104">
        <v>30133336</v>
      </c>
      <c r="J28" s="47"/>
      <c r="K28" s="57"/>
    </row>
    <row r="29" spans="1:13" s="34" customFormat="1" x14ac:dyDescent="0.2">
      <c r="A29" s="45" t="s">
        <v>37</v>
      </c>
      <c r="B29" s="46"/>
      <c r="C29" s="96">
        <v>76846990.030000016</v>
      </c>
      <c r="D29" s="97">
        <v>60013350.710000008</v>
      </c>
      <c r="E29" s="55"/>
      <c r="F29" s="46" t="s">
        <v>38</v>
      </c>
      <c r="G29" s="31"/>
      <c r="H29" s="107"/>
      <c r="I29" s="104"/>
      <c r="J29" s="47"/>
      <c r="K29" s="57"/>
    </row>
    <row r="30" spans="1:13" s="34" customFormat="1" x14ac:dyDescent="0.2">
      <c r="A30" s="45" t="s">
        <v>39</v>
      </c>
      <c r="B30" s="46"/>
      <c r="C30" s="96">
        <v>-815944868.70000005</v>
      </c>
      <c r="D30" s="97">
        <v>-750543376.86000001</v>
      </c>
      <c r="E30" s="55"/>
      <c r="F30" s="46" t="s">
        <v>40</v>
      </c>
      <c r="G30" s="31"/>
      <c r="H30" s="107">
        <v>60522675.609999999</v>
      </c>
      <c r="I30" s="104">
        <v>60522675.609999999</v>
      </c>
      <c r="J30" s="58"/>
      <c r="K30" s="59"/>
    </row>
    <row r="31" spans="1:13" x14ac:dyDescent="0.2">
      <c r="A31" s="45" t="s">
        <v>41</v>
      </c>
      <c r="B31" s="46"/>
      <c r="C31" s="96">
        <v>31387098.089999996</v>
      </c>
      <c r="D31" s="97">
        <v>53350130.919999994</v>
      </c>
      <c r="E31" s="55"/>
      <c r="F31" s="46"/>
      <c r="G31" s="60"/>
      <c r="H31" s="108"/>
      <c r="I31" s="104"/>
      <c r="J31" s="61"/>
    </row>
    <row r="32" spans="1:13" x14ac:dyDescent="0.2">
      <c r="A32" s="45" t="s">
        <v>42</v>
      </c>
      <c r="B32" s="46"/>
      <c r="C32" s="96"/>
      <c r="D32" s="97"/>
      <c r="E32" s="55"/>
      <c r="F32" s="37" t="s">
        <v>43</v>
      </c>
      <c r="G32" s="60"/>
      <c r="H32" s="109">
        <f>SUM(H25:H30)</f>
        <v>88041711.590000004</v>
      </c>
      <c r="I32" s="106">
        <f>SUM(I25:I30)</f>
        <v>125071410.42</v>
      </c>
      <c r="J32" s="61"/>
    </row>
    <row r="33" spans="1:12" x14ac:dyDescent="0.2">
      <c r="A33" s="45"/>
      <c r="B33" s="46"/>
      <c r="C33" s="96"/>
      <c r="D33" s="97"/>
      <c r="E33" s="55"/>
      <c r="F33" s="46"/>
      <c r="G33" s="60"/>
      <c r="H33" s="108"/>
      <c r="I33" s="104"/>
      <c r="J33" s="61"/>
    </row>
    <row r="34" spans="1:12" x14ac:dyDescent="0.2">
      <c r="A34" s="45"/>
      <c r="B34" s="46"/>
      <c r="C34" s="96"/>
      <c r="D34" s="97"/>
      <c r="E34" s="55"/>
      <c r="F34" s="37" t="s">
        <v>44</v>
      </c>
      <c r="G34" s="60"/>
      <c r="H34" s="110">
        <f>H22+H32</f>
        <v>403543692.96000004</v>
      </c>
      <c r="I34" s="106">
        <f>I22+I32</f>
        <v>244496692.40000001</v>
      </c>
      <c r="J34" s="61"/>
    </row>
    <row r="35" spans="1:12" x14ac:dyDescent="0.2">
      <c r="A35" s="36" t="s">
        <v>45</v>
      </c>
      <c r="B35" s="46"/>
      <c r="C35" s="96"/>
      <c r="D35" s="97"/>
      <c r="E35" s="55"/>
      <c r="F35" s="46"/>
      <c r="G35" s="60"/>
      <c r="H35" s="108"/>
      <c r="I35" s="104"/>
      <c r="J35" s="61"/>
    </row>
    <row r="36" spans="1:12" x14ac:dyDescent="0.2">
      <c r="A36" s="45"/>
      <c r="B36" s="46"/>
      <c r="C36" s="96"/>
      <c r="D36" s="97"/>
      <c r="E36" s="55"/>
      <c r="F36" s="37" t="s">
        <v>46</v>
      </c>
      <c r="G36" s="60"/>
      <c r="H36" s="108"/>
      <c r="I36" s="104"/>
      <c r="J36" s="61"/>
    </row>
    <row r="37" spans="1:12" x14ac:dyDescent="0.2">
      <c r="A37" s="36" t="s">
        <v>47</v>
      </c>
      <c r="B37" s="46"/>
      <c r="C37" s="100">
        <f>SUM(C25:C32)</f>
        <v>1379695624.3600001</v>
      </c>
      <c r="D37" s="100">
        <f>SUM(D27:D36)</f>
        <v>1061281484.8400002</v>
      </c>
      <c r="E37" s="55"/>
      <c r="F37" s="46"/>
      <c r="G37" s="62"/>
      <c r="H37" s="108"/>
      <c r="I37" s="104"/>
      <c r="J37" s="61"/>
    </row>
    <row r="38" spans="1:12" x14ac:dyDescent="0.2">
      <c r="A38" s="45"/>
      <c r="B38" s="28"/>
      <c r="C38" s="99"/>
      <c r="D38" s="100"/>
      <c r="E38" s="55"/>
      <c r="F38" s="37" t="s">
        <v>48</v>
      </c>
      <c r="G38" s="60"/>
      <c r="H38" s="108"/>
      <c r="I38" s="104"/>
    </row>
    <row r="39" spans="1:12" ht="14.25" customHeight="1" x14ac:dyDescent="0.2">
      <c r="A39" s="45"/>
      <c r="B39" s="28"/>
      <c r="C39" s="96"/>
      <c r="D39" s="102"/>
      <c r="E39" s="55"/>
      <c r="F39" s="46" t="s">
        <v>49</v>
      </c>
      <c r="G39" s="60"/>
      <c r="H39" s="111">
        <v>1137947.3700000001</v>
      </c>
      <c r="I39" s="112">
        <v>1137947.3700000001</v>
      </c>
    </row>
    <row r="40" spans="1:12" ht="13.5" customHeight="1" x14ac:dyDescent="0.2">
      <c r="A40" s="36" t="s">
        <v>50</v>
      </c>
      <c r="B40" s="64"/>
      <c r="C40" s="101">
        <f>C22+C37</f>
        <v>2012234783.7200003</v>
      </c>
      <c r="D40" s="101">
        <f>D22+D37</f>
        <v>1454754562.4300003</v>
      </c>
      <c r="E40" s="55"/>
      <c r="F40" s="46" t="s">
        <v>51</v>
      </c>
      <c r="G40" s="60"/>
      <c r="H40" s="111">
        <v>54387120.600000001</v>
      </c>
      <c r="I40" s="112">
        <v>50000000</v>
      </c>
      <c r="J40" s="65"/>
    </row>
    <row r="41" spans="1:12" x14ac:dyDescent="0.2">
      <c r="A41" s="66"/>
      <c r="B41" s="64"/>
      <c r="D41" s="63"/>
      <c r="E41" s="55"/>
      <c r="F41" s="46" t="s">
        <v>52</v>
      </c>
      <c r="G41" s="62"/>
      <c r="H41" s="111">
        <v>13222363.85</v>
      </c>
      <c r="I41" s="112">
        <v>13222363.85</v>
      </c>
    </row>
    <row r="42" spans="1:12" x14ac:dyDescent="0.2">
      <c r="A42" s="66"/>
      <c r="B42" s="28"/>
      <c r="C42" s="51"/>
      <c r="D42" s="63"/>
      <c r="E42" s="55"/>
      <c r="F42" s="46"/>
      <c r="G42" s="60"/>
      <c r="H42" s="108"/>
      <c r="I42" s="104"/>
    </row>
    <row r="43" spans="1:12" x14ac:dyDescent="0.2">
      <c r="A43" s="66"/>
      <c r="B43" s="64"/>
      <c r="D43" s="63"/>
      <c r="E43" s="55"/>
      <c r="F43" s="37" t="s">
        <v>53</v>
      </c>
      <c r="G43" s="62"/>
      <c r="H43" s="108"/>
      <c r="I43" s="104"/>
    </row>
    <row r="44" spans="1:12" x14ac:dyDescent="0.2">
      <c r="A44" s="66"/>
      <c r="B44" s="28"/>
      <c r="C44" s="51"/>
      <c r="D44" s="53"/>
      <c r="E44" s="55"/>
      <c r="F44" s="46" t="s">
        <v>54</v>
      </c>
      <c r="G44" s="62"/>
      <c r="H44" s="111">
        <v>397276315.42999923</v>
      </c>
      <c r="I44" s="112">
        <v>36437184.449999928</v>
      </c>
      <c r="J44" s="48"/>
    </row>
    <row r="45" spans="1:12" x14ac:dyDescent="0.2">
      <c r="A45" s="66"/>
      <c r="B45" s="64"/>
      <c r="D45" s="63"/>
      <c r="E45" s="55"/>
      <c r="F45" s="46" t="s">
        <v>55</v>
      </c>
      <c r="G45" s="60"/>
      <c r="H45" s="111">
        <v>625540572.56999993</v>
      </c>
      <c r="I45" s="112">
        <v>591830995.43999994</v>
      </c>
      <c r="J45" s="48"/>
    </row>
    <row r="46" spans="1:12" x14ac:dyDescent="0.2">
      <c r="A46" s="66"/>
      <c r="B46" s="28"/>
      <c r="D46" s="63"/>
      <c r="E46" s="55"/>
      <c r="F46" s="46" t="s">
        <v>56</v>
      </c>
      <c r="G46" s="60"/>
      <c r="H46" s="111"/>
      <c r="I46" s="112"/>
    </row>
    <row r="47" spans="1:12" ht="15" x14ac:dyDescent="0.25">
      <c r="A47" s="66"/>
      <c r="B47" s="64"/>
      <c r="D47" s="63"/>
      <c r="E47" s="55"/>
      <c r="F47" s="46" t="s">
        <v>57</v>
      </c>
      <c r="G47" s="60"/>
      <c r="H47" s="111"/>
      <c r="I47" s="112"/>
      <c r="J47" s="44"/>
      <c r="L47" s="67"/>
    </row>
    <row r="48" spans="1:12" x14ac:dyDescent="0.2">
      <c r="A48" s="66"/>
      <c r="B48" s="64"/>
      <c r="D48" s="63"/>
      <c r="E48" s="55"/>
      <c r="F48" s="46" t="s">
        <v>58</v>
      </c>
      <c r="G48" s="60"/>
      <c r="H48" s="111">
        <v>517126770.94</v>
      </c>
      <c r="I48" s="112">
        <v>517629378.91999996</v>
      </c>
      <c r="J48" s="48"/>
    </row>
    <row r="49" spans="1:11" x14ac:dyDescent="0.2">
      <c r="A49" s="66"/>
      <c r="B49" s="64"/>
      <c r="D49" s="63"/>
      <c r="E49" s="55"/>
      <c r="F49" s="46"/>
      <c r="G49" s="62"/>
      <c r="H49" s="60" t="s">
        <v>11</v>
      </c>
      <c r="I49" s="104"/>
      <c r="J49" s="35" t="s">
        <v>11</v>
      </c>
    </row>
    <row r="50" spans="1:11" x14ac:dyDescent="0.2">
      <c r="A50" s="66"/>
      <c r="B50" s="28"/>
      <c r="C50" s="51"/>
      <c r="D50" s="53"/>
      <c r="E50" s="55"/>
      <c r="F50" s="37" t="s">
        <v>59</v>
      </c>
      <c r="G50" s="62"/>
      <c r="H50" s="60"/>
      <c r="I50" s="104"/>
      <c r="J50" s="48"/>
    </row>
    <row r="51" spans="1:11" x14ac:dyDescent="0.2">
      <c r="A51" s="66"/>
      <c r="B51" s="28"/>
      <c r="C51" s="51"/>
      <c r="D51" s="63"/>
      <c r="E51" s="55"/>
      <c r="F51" s="46" t="s">
        <v>60</v>
      </c>
      <c r="G51" s="62"/>
      <c r="H51" s="60" t="s">
        <v>11</v>
      </c>
      <c r="I51" s="104"/>
      <c r="K51" s="67" t="s">
        <v>61</v>
      </c>
    </row>
    <row r="52" spans="1:11" x14ac:dyDescent="0.2">
      <c r="A52" s="66"/>
      <c r="B52" s="28"/>
      <c r="C52" s="51"/>
      <c r="D52" s="68"/>
      <c r="E52" s="55"/>
      <c r="F52" s="46" t="s">
        <v>62</v>
      </c>
      <c r="G52" s="69"/>
      <c r="H52" s="60"/>
      <c r="I52" s="104"/>
      <c r="J52" s="70"/>
      <c r="K52" s="48" t="s">
        <v>11</v>
      </c>
    </row>
    <row r="53" spans="1:11" x14ac:dyDescent="0.2">
      <c r="A53" s="66"/>
      <c r="B53" s="31"/>
      <c r="C53" s="38" t="s">
        <v>11</v>
      </c>
      <c r="D53" s="71"/>
      <c r="E53" s="55"/>
      <c r="F53" s="46"/>
      <c r="G53" s="72"/>
      <c r="H53" s="62"/>
      <c r="I53" s="104"/>
      <c r="J53" s="48"/>
    </row>
    <row r="54" spans="1:11" x14ac:dyDescent="0.2">
      <c r="A54" s="73"/>
      <c r="B54" s="64"/>
      <c r="D54" s="71"/>
      <c r="E54" s="30"/>
      <c r="F54" s="46" t="s">
        <v>63</v>
      </c>
      <c r="G54" s="72"/>
      <c r="H54" s="105">
        <f>H39+H40+H44+H45+H48+H41</f>
        <v>1608691090.7599993</v>
      </c>
      <c r="I54" s="106">
        <f>I39+I40+I44+I45+I48+I41</f>
        <v>1210257870.0299997</v>
      </c>
    </row>
    <row r="55" spans="1:11" x14ac:dyDescent="0.2">
      <c r="A55" s="66"/>
      <c r="B55" s="64"/>
      <c r="D55" s="71"/>
      <c r="E55" s="30"/>
      <c r="F55" s="46"/>
      <c r="G55" s="72"/>
      <c r="H55" s="60"/>
      <c r="I55" s="104"/>
    </row>
    <row r="56" spans="1:11" x14ac:dyDescent="0.2">
      <c r="A56" s="66"/>
      <c r="B56" s="64"/>
      <c r="D56" s="71"/>
      <c r="E56" s="30"/>
      <c r="F56" s="37" t="s">
        <v>64</v>
      </c>
      <c r="G56" s="72"/>
      <c r="H56" s="105">
        <f>H34+H54</f>
        <v>2012234783.7199993</v>
      </c>
      <c r="I56" s="106">
        <f>I34+I54</f>
        <v>1454754562.4299998</v>
      </c>
    </row>
    <row r="57" spans="1:11" ht="13.5" thickBot="1" x14ac:dyDescent="0.25">
      <c r="A57" s="74"/>
      <c r="B57" s="75"/>
      <c r="C57" s="76"/>
      <c r="D57" s="77"/>
      <c r="E57" s="78"/>
      <c r="F57" s="79"/>
      <c r="G57" s="80"/>
      <c r="H57" s="81"/>
      <c r="I57" s="82"/>
    </row>
    <row r="58" spans="1:11" x14ac:dyDescent="0.2">
      <c r="A58" s="64"/>
      <c r="B58" s="64"/>
      <c r="E58" s="30"/>
    </row>
    <row r="59" spans="1:11" x14ac:dyDescent="0.2">
      <c r="A59" s="35" t="s">
        <v>65</v>
      </c>
      <c r="H59" s="93"/>
      <c r="I59" s="94"/>
    </row>
    <row r="63" spans="1:11" x14ac:dyDescent="0.2">
      <c r="A63" s="113"/>
      <c r="B63" s="113"/>
      <c r="C63" s="65"/>
      <c r="D63" s="65"/>
      <c r="E63" s="84"/>
      <c r="I63" s="35"/>
    </row>
    <row r="64" spans="1:11" x14ac:dyDescent="0.2">
      <c r="B64" s="87"/>
      <c r="C64" s="88"/>
      <c r="D64" s="88"/>
      <c r="E64" s="84"/>
      <c r="F64" s="87"/>
      <c r="I64" s="35"/>
    </row>
    <row r="65" spans="1:9" x14ac:dyDescent="0.2">
      <c r="B65" s="87"/>
      <c r="C65" s="88"/>
      <c r="D65" s="88"/>
      <c r="E65" s="84"/>
      <c r="F65" s="87"/>
      <c r="G65" s="87"/>
      <c r="H65" s="88"/>
      <c r="I65" s="87"/>
    </row>
    <row r="66" spans="1:9" x14ac:dyDescent="0.2">
      <c r="C66" s="65"/>
      <c r="D66" s="65"/>
      <c r="E66" s="35"/>
      <c r="F66" s="57"/>
      <c r="G66" s="57"/>
      <c r="I66" s="35"/>
    </row>
    <row r="67" spans="1:9" ht="15" x14ac:dyDescent="0.2">
      <c r="A67" s="128"/>
      <c r="B67" s="128"/>
      <c r="C67" s="89"/>
      <c r="D67" s="65"/>
      <c r="E67" s="84"/>
      <c r="I67" s="35"/>
    </row>
    <row r="68" spans="1:9" x14ac:dyDescent="0.2">
      <c r="A68" s="113"/>
      <c r="B68" s="113"/>
      <c r="C68" s="65"/>
      <c r="D68" s="65"/>
      <c r="E68" s="87"/>
      <c r="F68" s="57"/>
      <c r="G68" s="87"/>
      <c r="I68" s="57"/>
    </row>
    <row r="69" spans="1:9" x14ac:dyDescent="0.2">
      <c r="B69" s="87"/>
      <c r="C69" s="88"/>
      <c r="D69" s="88"/>
      <c r="E69" s="87"/>
      <c r="F69" s="87"/>
      <c r="G69" s="87"/>
      <c r="H69" s="88"/>
      <c r="I69" s="87"/>
    </row>
    <row r="70" spans="1:9" x14ac:dyDescent="0.2">
      <c r="B70" s="87"/>
      <c r="C70" s="88"/>
      <c r="D70" s="88"/>
      <c r="E70" s="87"/>
      <c r="F70" s="87"/>
      <c r="G70" s="87"/>
      <c r="H70" s="88"/>
      <c r="I70" s="87"/>
    </row>
    <row r="71" spans="1:9" ht="15.75" x14ac:dyDescent="0.25">
      <c r="B71" s="90"/>
      <c r="C71" s="65"/>
      <c r="D71" s="65"/>
      <c r="E71" s="57"/>
      <c r="F71" s="57"/>
      <c r="G71" s="57"/>
      <c r="I71" s="35"/>
    </row>
    <row r="72" spans="1:9" x14ac:dyDescent="0.2">
      <c r="B72" s="84"/>
      <c r="C72" s="88"/>
      <c r="D72" s="88"/>
      <c r="E72" s="87"/>
      <c r="G72" s="57"/>
      <c r="H72" s="113"/>
      <c r="I72" s="113"/>
    </row>
    <row r="73" spans="1:9" x14ac:dyDescent="0.2">
      <c r="C73" s="65"/>
      <c r="D73" s="65"/>
      <c r="E73" s="35"/>
      <c r="G73" s="35"/>
      <c r="I73" s="35"/>
    </row>
    <row r="74" spans="1:9" x14ac:dyDescent="0.2">
      <c r="B74" s="84"/>
      <c r="C74" s="88"/>
      <c r="D74" s="88"/>
      <c r="E74" s="84"/>
      <c r="F74" s="84"/>
      <c r="H74" s="88"/>
      <c r="I74" s="84"/>
    </row>
    <row r="75" spans="1:9" x14ac:dyDescent="0.2">
      <c r="B75" s="84"/>
      <c r="C75" s="88"/>
      <c r="D75" s="88"/>
      <c r="E75" s="84"/>
      <c r="F75" s="84"/>
      <c r="H75" s="88"/>
      <c r="I75" s="84"/>
    </row>
    <row r="76" spans="1:9" x14ac:dyDescent="0.2">
      <c r="C76" s="65"/>
      <c r="D76" s="91"/>
      <c r="E76" s="92"/>
      <c r="F76" s="92"/>
      <c r="I76" s="35"/>
    </row>
    <row r="77" spans="1:9" x14ac:dyDescent="0.2">
      <c r="C77" s="65"/>
      <c r="D77" s="65"/>
      <c r="E77" s="35"/>
      <c r="G77" s="35"/>
      <c r="I77" s="35"/>
    </row>
    <row r="78" spans="1:9" x14ac:dyDescent="0.2">
      <c r="B78" s="57"/>
      <c r="C78" s="65"/>
      <c r="D78" s="65"/>
      <c r="E78" s="57"/>
      <c r="F78" s="57"/>
      <c r="G78" s="57"/>
      <c r="I78" s="57"/>
    </row>
  </sheetData>
  <mergeCells count="12">
    <mergeCell ref="H72:I72"/>
    <mergeCell ref="A1:I1"/>
    <mergeCell ref="A2:I2"/>
    <mergeCell ref="A3:I3"/>
    <mergeCell ref="A4:I4"/>
    <mergeCell ref="A5:I5"/>
    <mergeCell ref="A6:I6"/>
    <mergeCell ref="C10:D10"/>
    <mergeCell ref="H10:I10"/>
    <mergeCell ref="A63:B63"/>
    <mergeCell ref="A67:B67"/>
    <mergeCell ref="A68:B68"/>
  </mergeCells>
  <printOptions horizontalCentered="1"/>
  <pageMargins left="0.19685039370078741" right="0.19685039370078741" top="0.86614173228346458" bottom="0" header="0" footer="0"/>
  <pageSetup scale="5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Estado de Situacion Financiera</vt:lpstr>
      <vt:lpstr>'Estado de Situacion Financiera'!Área_de_impresión</vt:lpstr>
      <vt:lpstr>'Estado de Situacion Financiera'!Print_Area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dcterms:created xsi:type="dcterms:W3CDTF">2020-01-31T02:00:55Z</dcterms:created>
  <dcterms:modified xsi:type="dcterms:W3CDTF">2020-01-31T03:26:04Z</dcterms:modified>
</cp:coreProperties>
</file>